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ROTARY REPORTS 2020\"/>
    </mc:Choice>
  </mc:AlternateContent>
  <bookViews>
    <workbookView xWindow="0" yWindow="0" windowWidth="20490" windowHeight="775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<sst xmlns="http://schemas.openxmlformats.org/spreadsheetml/2006/main" count="264" uniqueCount="150">
  <si>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</si>
  <si>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</si>
  <si>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</si>
  <si>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</si>
  <si>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</si>
  <si>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</si>
  <si>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</si>
  <si>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</si>
  <si>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</si>
  <si>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</si>
  <si>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</si>
  <si>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</si>
  <si>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</si>
  <si>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</si>
  <si>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</si>
  <si>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</si>
  <si>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</si>
  <si>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</si>
  <si>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</si>
  <si>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</si>
  <si>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</si>
  <si>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</si>
  <si>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</si>
  <si>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</si>
  <si>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</si>
  <si>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</si>
  <si>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</si>
  <si>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</si>
  <si>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</si>
  <si>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</si>
  <si>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</si>
  <si>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</si>
  <si>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</si>
  <si>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</si>
  <si>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</si>
  <si>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</si>
  <si>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</si>
  <si>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</si>
  <si>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</si>
  <si>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</si>
  <si>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</si>
  <si>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</si>
  <si>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</si>
  <si>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</si>
  <si>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</si>
  <si>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</si>
  <si>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</si>
  <si>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</si>
  <si>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</si>
  <si>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</si>
  <si>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</si>
  <si>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</si>
  <si>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</si>
  <si>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</si>
  <si>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</si>
  <si>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</si>
  <si>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</si>
  <si>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</si>
  <si>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</si>
  <si>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</si>
  <si>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</si>
  <si>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</si>
  <si>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</si>
  <si>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</si>
  <si>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</si>
  <si>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</si>
  <si>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</si>
  <si>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</si>
  <si>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</si>
  <si>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</si>
  <si>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</si>
  <si>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</si>
  <si>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</si>
  <si>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</si>
  <si>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</si>
  <si>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</si>
  <si>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</si>
  <si>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</si>
  <si>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</si>
  <si>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</si>
  <si>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</si>
  <si>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</si>
  <si>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</si>
  <si>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</si>
  <si>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</si>
  <si>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</si>
  <si>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</si>
  <si>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</si>
  <si>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</si>
  <si>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</si>
  <si>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</si>
  <si>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</si>
  <si>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</si>
  <si>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</si>
  <si>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</si>
  <si>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</si>
  <si>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</si>
  <si>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</si>
  <si>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</si>
  <si>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</si>
  <si>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</si>
  <si>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</si>
  <si>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</si>
  <si>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</si>
  <si>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</si>
  <si>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</si>
  <si>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</si>
  <si>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</si>
  <si>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</si>
  <si>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</si>
  <si>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</si>
  <si>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</si>
  <si>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</si>
  <si>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</si>
  <si>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</si>
  <si>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</si>
  <si>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</si>
  <si>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</si>
  <si>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</si>
  <si>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</si>
  <si>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</si>
  <si>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</si>
  <si>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</si>
  <si>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</si>
  <si>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</si>
  <si>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</si>
  <si>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</si>
  <si>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</si>
  <si>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</si>
  <si>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</si>
  <si>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</si>
  <si>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</si>
  <si>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</si>
  <si>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</si>
  <si>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</si>
  <si>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</si>
  <si>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</si>
  <si>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</si>
  <si>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</si>
  <si>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</si>
  <si>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ABUCAY TACLOBAN CITY</t>
  </si>
  <si>
    <t>VICTORIO L. ESPERAS JR.</t>
  </si>
  <si>
    <t>DLEC.  15,2020</t>
  </si>
  <si>
    <t>RONALDO NAVARRO</t>
  </si>
  <si>
    <t>MARK SUSAYA</t>
  </si>
  <si>
    <t>JUDAN UY</t>
  </si>
  <si>
    <t>VICTORIO .ESPERAS JR.</t>
  </si>
  <si>
    <t>GALILEO CELLONA</t>
  </si>
  <si>
    <t>PROJECT TABANG, A DISASER RESPONSE - RELIEF BOUND FOR BICOL</t>
  </si>
  <si>
    <t>PROJECT TABANG HELPING ALBAY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</si>
</sst>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11" zoomScaleNormal="100" zoomScaleSheetLayoutView="100" workbookViewId="0">
      <selection activeCell="P22" sqref="P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44136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141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44137</v>
      </c>
      <c r="C11" s="155"/>
      <c r="D11" s="113">
        <v>18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1"/>
      <c r="B12" s="154">
        <v>44141</v>
      </c>
      <c r="C12" s="155"/>
      <c r="D12" s="102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140</v>
      </c>
    </row>
    <row r="13" spans="1:16" s="35" customFormat="1" ht="12" customHeight="1" thickTop="1" thickBot="1">
      <c r="A13" s="181"/>
      <c r="B13" s="154">
        <v>44157</v>
      </c>
      <c r="C13" s="155"/>
      <c r="D13" s="102">
        <v>21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 t="s">
        <v>140</v>
      </c>
    </row>
    <row r="14" spans="1:16" s="35" customFormat="1" ht="12" customHeight="1" thickTop="1" thickBot="1">
      <c r="A14" s="181"/>
      <c r="B14" s="154">
        <v>44155</v>
      </c>
      <c r="C14" s="155"/>
      <c r="D14" s="102">
        <v>18</v>
      </c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3" t="s">
        <v>140</v>
      </c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4">
        <v>44144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100</v>
      </c>
      <c r="M19" s="63"/>
      <c r="N19" s="62"/>
      <c r="O19" s="176"/>
      <c r="P19" s="44" t="s">
        <v>140</v>
      </c>
    </row>
    <row r="20" spans="1:16" s="35" customFormat="1" ht="12" customHeight="1" thickTop="1" thickBot="1">
      <c r="A20" s="181"/>
      <c r="B20" s="154">
        <v>44145</v>
      </c>
      <c r="C20" s="155"/>
      <c r="D20" s="60"/>
      <c r="E20" s="61"/>
      <c r="F20" s="61"/>
      <c r="G20" s="61"/>
      <c r="H20" s="61"/>
      <c r="I20" s="61"/>
      <c r="J20" s="61"/>
      <c r="K20" s="62"/>
      <c r="L20" s="63">
        <v>100</v>
      </c>
      <c r="M20" s="63"/>
      <c r="N20" s="62"/>
      <c r="O20" s="176"/>
      <c r="P20" s="44" t="s">
        <v>140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143</v>
      </c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 t="s">
        <v>144</v>
      </c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 t="s">
        <v>146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145</v>
      </c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 t="s">
        <v>147</v>
      </c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06" zoomScaleNormal="106" workbookViewId="0">
      <selection activeCell="K11" sqref="K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L.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44136</v>
      </c>
      <c r="U3" s="213"/>
      <c r="V3" s="213"/>
      <c r="W3" s="213"/>
      <c r="X3" s="214" t="str">
        <f>'Summary of Activities'!O8</f>
        <v>DLEC.  15,2020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44144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100</v>
      </c>
      <c r="J6" s="47">
        <v>10</v>
      </c>
      <c r="K6" s="48">
        <v>19200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148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44145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>
        <v>100</v>
      </c>
      <c r="J11" s="47">
        <v>10</v>
      </c>
      <c r="K11" s="48">
        <v>19200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149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200</v>
      </c>
      <c r="G49" s="282"/>
      <c r="H49" s="281">
        <f>J6+J11+J16+J21+J26+J31+J36+J41</f>
        <v>20</v>
      </c>
      <c r="I49" s="282"/>
      <c r="J49" s="210">
        <f>K6+K11+K16+K21+K26+K31+K36+K41</f>
        <v>38400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200</v>
      </c>
      <c r="G55" s="272"/>
      <c r="H55" s="271">
        <f>SUM(H47:I53)</f>
        <v>20</v>
      </c>
      <c r="I55" s="272"/>
      <c r="J55" s="268">
        <f>SUM(J47:L53)</f>
        <v>38400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2021-05-07T06:30:42Z</dcterms:modified>
</cp:coreProperties>
</file>